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МФЦ" sheetId="1" r:id="rId1"/>
  </sheets>
  <definedNames>
    <definedName name="_xlnm._FilterDatabase" localSheetId="0" hidden="1">МФЦ!$A$1:$P$2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M3" i="1" s="1"/>
  <c r="N3" i="1" s="1"/>
  <c r="K2" i="1" l="1"/>
  <c r="M2" i="1" s="1"/>
  <c r="N2" i="1" s="1"/>
</calcChain>
</file>

<file path=xl/sharedStrings.xml><?xml version="1.0" encoding="utf-8"?>
<sst xmlns="http://schemas.openxmlformats.org/spreadsheetml/2006/main" count="36" uniqueCount="27">
  <si>
    <t>Город</t>
  </si>
  <si>
    <t>Вид рекламы</t>
  </si>
  <si>
    <t>Адрес</t>
  </si>
  <si>
    <t>Карта</t>
  </si>
  <si>
    <t>Фото</t>
  </si>
  <si>
    <t>Локация</t>
  </si>
  <si>
    <t>МФЦ</t>
  </si>
  <si>
    <t>зал ожидания</t>
  </si>
  <si>
    <t>Ролик, сек.</t>
  </si>
  <si>
    <t>Выходов в час</t>
  </si>
  <si>
    <t>Выходов за период</t>
  </si>
  <si>
    <t>Выходов в сутки</t>
  </si>
  <si>
    <t>Период, дней</t>
  </si>
  <si>
    <t>Стоимость</t>
  </si>
  <si>
    <t>Координаты</t>
  </si>
  <si>
    <t>Код</t>
  </si>
  <si>
    <t>Расположение конструкции</t>
  </si>
  <si>
    <t>Время работы</t>
  </si>
  <si>
    <t>Реклама на видеостойках в МФЦ</t>
  </si>
  <si>
    <t>ПН-ПТ: 8:00 - 20:00</t>
  </si>
  <si>
    <t>Химки</t>
  </si>
  <si>
    <t>​Юбилейный проспект, 67а</t>
  </si>
  <si>
    <t>Чапаева, 7</t>
  </si>
  <si>
    <t>55.896065, 37.409271</t>
  </si>
  <si>
    <t>55.946809, 37.298446</t>
  </si>
  <si>
    <t>ХМФЦ-1</t>
  </si>
  <si>
    <t>ХМФЦ-2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</si>
</sst>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220EB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eaws4r2CGvzuoQ" TargetMode="External"/><Relationship Id="rId2" Type="http://schemas.openxmlformats.org/officeDocument/2006/relationships/hyperlink" Target="https://yandex.ru/maps/-/CPC7IR0m" TargetMode="External"/><Relationship Id="rId1" Type="http://schemas.openxmlformats.org/officeDocument/2006/relationships/hyperlink" Target="https://yandex.ru/maps/-/CPC7IJ2j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DpcYK8m_QW-BY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zoomScaleNormal="100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8" style="1" customWidth="1"/>
    <col min="3" max="3" width="12.28515625" style="1" customWidth="1"/>
    <col min="4" max="4" width="12.140625" style="1" customWidth="1"/>
    <col min="5" max="5" width="17.7109375" style="1" customWidth="1"/>
    <col min="6" max="6" width="9.5703125" style="1" customWidth="1"/>
    <col min="7" max="7" width="10" style="1" customWidth="1"/>
    <col min="8" max="8" width="14.28515625" style="1" customWidth="1"/>
    <col min="9" max="9" width="16.85546875" style="1" customWidth="1"/>
    <col min="10" max="10" width="17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3.85546875" style="3" customWidth="1"/>
    <col min="15" max="15" width="8.7109375" style="1" customWidth="1"/>
    <col min="16" max="16" width="19" style="1" customWidth="1"/>
    <col min="17" max="16384" width="9.140625" style="1"/>
  </cols>
  <sheetData>
    <row r="1" spans="1:16" s="2" customFormat="1" ht="25.5" x14ac:dyDescent="0.25">
      <c r="A1" s="5" t="s">
        <v>0</v>
      </c>
      <c r="B1" s="5" t="s">
        <v>1</v>
      </c>
      <c r="C1" s="5" t="s">
        <v>5</v>
      </c>
      <c r="D1" s="5" t="s">
        <v>2</v>
      </c>
      <c r="E1" s="5" t="s">
        <v>16</v>
      </c>
      <c r="F1" s="5" t="s">
        <v>4</v>
      </c>
      <c r="G1" s="5" t="s">
        <v>3</v>
      </c>
      <c r="H1" s="5" t="s">
        <v>8</v>
      </c>
      <c r="I1" s="5" t="s">
        <v>9</v>
      </c>
      <c r="J1" s="5" t="s">
        <v>17</v>
      </c>
      <c r="K1" s="5" t="s">
        <v>11</v>
      </c>
      <c r="L1" s="5" t="s">
        <v>12</v>
      </c>
      <c r="M1" s="5" t="s">
        <v>10</v>
      </c>
      <c r="N1" s="5" t="s">
        <v>13</v>
      </c>
      <c r="O1" s="5" t="s">
        <v>15</v>
      </c>
      <c r="P1" s="5" t="s">
        <v>14</v>
      </c>
    </row>
    <row r="2" spans="1:16" ht="25.5" x14ac:dyDescent="0.2">
      <c r="A2" s="6" t="s">
        <v>20</v>
      </c>
      <c r="B2" s="7" t="s">
        <v>18</v>
      </c>
      <c r="C2" s="7" t="s">
        <v>6</v>
      </c>
      <c r="D2" s="7" t="s">
        <v>21</v>
      </c>
      <c r="E2" s="7" t="s">
        <v>7</v>
      </c>
      <c r="F2" s="8" t="s">
        <v>4</v>
      </c>
      <c r="G2" s="8" t="s">
        <v>3</v>
      </c>
      <c r="H2" s="7">
        <v>10</v>
      </c>
      <c r="I2" s="7">
        <v>15</v>
      </c>
      <c r="J2" s="7" t="s">
        <v>19</v>
      </c>
      <c r="K2" s="7">
        <f t="shared" ref="K2" si="0">12*I2</f>
        <v>180</v>
      </c>
      <c r="L2" s="7">
        <v>22</v>
      </c>
      <c r="M2" s="7">
        <f t="shared" ref="M2" si="1">L2*K2</f>
        <v>3960</v>
      </c>
      <c r="N2" s="4">
        <f>(0.5*M2)*H2</f>
        <v>19800</v>
      </c>
      <c r="O2" s="7" t="s">
        <v>25</v>
      </c>
      <c r="P2" s="7" t="s">
        <v>23</v>
      </c>
    </row>
    <row r="3" spans="1:16" ht="25.5" x14ac:dyDescent="0.2">
      <c r="A3" s="6" t="s">
        <v>20</v>
      </c>
      <c r="B3" s="7" t="s">
        <v>18</v>
      </c>
      <c r="C3" s="7" t="s">
        <v>6</v>
      </c>
      <c r="D3" s="9" t="s">
        <v>22</v>
      </c>
      <c r="E3" s="7" t="s">
        <v>7</v>
      </c>
      <c r="F3" s="8" t="s">
        <v>4</v>
      </c>
      <c r="G3" s="8" t="s">
        <v>3</v>
      </c>
      <c r="H3" s="7">
        <v>10</v>
      </c>
      <c r="I3" s="7">
        <v>15</v>
      </c>
      <c r="J3" s="7" t="s">
        <v>19</v>
      </c>
      <c r="K3" s="7">
        <f t="shared" ref="K3" si="2">12*I3</f>
        <v>180</v>
      </c>
      <c r="L3" s="7">
        <v>22</v>
      </c>
      <c r="M3" s="7">
        <f t="shared" ref="M3" si="3">L3*K3</f>
        <v>3960</v>
      </c>
      <c r="N3" s="4">
        <f>(0.5*M3)*H3</f>
        <v>19800</v>
      </c>
      <c r="O3" s="7" t="s">
        <v>26</v>
      </c>
      <c r="P3" s="7" t="s">
        <v>24</v>
      </c>
    </row>
  </sheetData>
  <autoFilter ref="A1:P2"/>
  <hyperlinks>
    <hyperlink ref="G2" r:id="rId1"/>
    <hyperlink ref="G3" r:id="rId2"/>
    <hyperlink ref="F2" r:id="rId3"/>
    <hyperlink ref="F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2026-04-20T21:07:58Z</dcterms:modified>
</cp:coreProperties>
</file>